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squaleCoda\Desktop\Working\carige\Projects\PSD2\KPI\Dati Gennaio Marzo 2021\"/>
    </mc:Choice>
  </mc:AlternateContent>
  <xr:revisionPtr revIDLastSave="0" documentId="13_ncr:1_{2310E814-3F44-43A1-B748-833EE81D337D}" xr6:coauthVersionLast="45" xr6:coauthVersionMax="45" xr10:uidLastSave="{00000000-0000-0000-0000-000000000000}"/>
  <bookViews>
    <workbookView xWindow="-108" yWindow="-108" windowWidth="23256" windowHeight="12576" tabRatio="720" xr2:uid="{00000000-000D-0000-FFFF-FFFF00000000}"/>
  </bookViews>
  <sheets>
    <sheet name="Template KPI per esenzion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4" i="3" l="1"/>
  <c r="H93" i="3" l="1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F34" i="3" l="1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l="1"/>
</calcChain>
</file>

<file path=xl/sharedStrings.xml><?xml version="1.0" encoding="utf-8"?>
<sst xmlns="http://schemas.openxmlformats.org/spreadsheetml/2006/main" count="233" uniqueCount="19">
  <si>
    <t>Giorno</t>
  </si>
  <si>
    <t>Totale mensile</t>
  </si>
  <si>
    <t>Media giornaliera su base mensile</t>
  </si>
  <si>
    <t>Durata media (ms)</t>
  </si>
  <si>
    <t>% uptime</t>
  </si>
  <si>
    <t>% downtime</t>
  </si>
  <si>
    <t>Note/ Descrizione</t>
  </si>
  <si>
    <t>N/A</t>
  </si>
  <si>
    <t>PISP
Daily average Time per request</t>
  </si>
  <si>
    <t>AISP
Daily average time per request</t>
  </si>
  <si>
    <t>CBPII
Daily average time per confirmation</t>
  </si>
  <si>
    <r>
      <t xml:space="preserve">calcolato come:
</t>
    </r>
    <r>
      <rPr>
        <b/>
        <sz val="9"/>
        <color theme="1"/>
        <rFont val="Calibri"/>
        <family val="2"/>
        <scheme val="minor"/>
      </rPr>
      <t>100 - %downtime</t>
    </r>
    <r>
      <rPr>
        <sz val="9"/>
        <color theme="1"/>
        <rFont val="Calibri"/>
        <family val="2"/>
        <scheme val="minor"/>
      </rPr>
      <t xml:space="preserve">
Uptime per day of all interface</t>
    </r>
  </si>
  <si>
    <r>
      <t xml:space="preserve">calcolato come:
</t>
    </r>
    <r>
      <rPr>
        <b/>
        <sz val="9"/>
        <color theme="1"/>
        <rFont val="Calibri"/>
        <family val="2"/>
        <scheme val="minor"/>
      </rPr>
      <t>indisponibilità / 24h
Downtime per day of all interface</t>
    </r>
  </si>
  <si>
    <t>Canale Banca Fund Confirmation</t>
  </si>
  <si>
    <t xml:space="preserve"> EndPoint Carige(North Bound)</t>
  </si>
  <si>
    <t xml:space="preserve">Canale Banca Payment </t>
  </si>
  <si>
    <t xml:space="preserve">Canale Banca Uptime </t>
  </si>
  <si>
    <t>Canale Banca Downtime</t>
  </si>
  <si>
    <t>Canale Banca  Information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</si>
</sst>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16" fontId="0" fillId="0" borderId="1" xfId="0" applyNumberFormat="1" applyBorder="1"/>
    <xf numFmtId="0" fontId="1" fillId="3" borderId="1" xfId="0" applyFont="1" applyFill="1" applyBorder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0" fontId="2" fillId="0" borderId="1" xfId="0" applyFont="1" applyBorder="1"/>
    <xf numFmtId="0" fontId="4" fillId="4" borderId="1" xfId="0" applyFont="1" applyFill="1" applyBorder="1" applyAlignment="1">
      <alignment horizontal="center" vertical="top" wrapText="1"/>
    </xf>
    <xf numFmtId="0" fontId="4" fillId="4" borderId="0" xfId="0" applyFont="1" applyFill="1"/>
    <xf numFmtId="0" fontId="3" fillId="0" borderId="1" xfId="0" applyFont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" fontId="0" fillId="0" borderId="0" xfId="0" applyNumberFormat="1"/>
    <xf numFmtId="1" fontId="0" fillId="0" borderId="1" xfId="0" applyNumberFormat="1" applyBorder="1" applyAlignment="1">
      <alignment horizontal="center"/>
    </xf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00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L96"/>
  <sheetViews>
    <sheetView showGridLines="0" tabSelected="1" topLeftCell="A65" zoomScale="90" zoomScaleNormal="90" workbookViewId="0">
      <selection activeCell="G73" sqref="G73"/>
    </sheetView>
  </sheetViews>
  <sheetFormatPr defaultRowHeight="14.4" x14ac:dyDescent="0.3"/>
  <cols>
    <col min="1" max="1" width="18.88671875" customWidth="1"/>
    <col min="2" max="4" width="26.5546875" customWidth="1"/>
    <col min="5" max="8" width="28" customWidth="1"/>
    <col min="9" max="11" width="26.5546875" customWidth="1"/>
  </cols>
  <sheetData>
    <row r="1" spans="1:12" x14ac:dyDescent="0.3">
      <c r="A1" s="6"/>
    </row>
    <row r="2" spans="1:12" s="5" customFormat="1" ht="28.8" x14ac:dyDescent="0.3">
      <c r="A2" s="10"/>
      <c r="B2" s="12" t="s">
        <v>14</v>
      </c>
      <c r="C2" s="12" t="s">
        <v>14</v>
      </c>
      <c r="D2" s="12" t="s">
        <v>14</v>
      </c>
      <c r="E2" s="12" t="s">
        <v>14</v>
      </c>
      <c r="F2" s="12" t="s">
        <v>14</v>
      </c>
      <c r="G2" s="13" t="s">
        <v>16</v>
      </c>
      <c r="H2" s="13" t="s">
        <v>17</v>
      </c>
      <c r="I2" s="13" t="s">
        <v>15</v>
      </c>
      <c r="J2" s="13" t="s">
        <v>18</v>
      </c>
      <c r="K2" s="13" t="s">
        <v>13</v>
      </c>
    </row>
    <row r="3" spans="1:12" s="9" customFormat="1" ht="83.4" customHeight="1" x14ac:dyDescent="0.25">
      <c r="A3" s="11" t="s">
        <v>6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8" t="s">
        <v>11</v>
      </c>
      <c r="H3" s="8" t="s">
        <v>12</v>
      </c>
      <c r="I3" s="8" t="s">
        <v>8</v>
      </c>
      <c r="J3" s="8" t="s">
        <v>9</v>
      </c>
      <c r="K3" s="8" t="s">
        <v>10</v>
      </c>
    </row>
    <row r="4" spans="1:12" x14ac:dyDescent="0.3">
      <c r="A4" s="3" t="s">
        <v>0</v>
      </c>
      <c r="B4" s="7" t="s">
        <v>3</v>
      </c>
      <c r="C4" s="7" t="s">
        <v>3</v>
      </c>
      <c r="D4" s="7" t="s">
        <v>3</v>
      </c>
      <c r="E4" s="7" t="s">
        <v>4</v>
      </c>
      <c r="F4" s="7" t="s">
        <v>5</v>
      </c>
      <c r="G4" s="7" t="s">
        <v>4</v>
      </c>
      <c r="H4" s="7" t="s">
        <v>5</v>
      </c>
      <c r="I4" s="7" t="s">
        <v>3</v>
      </c>
      <c r="J4" s="7" t="s">
        <v>3</v>
      </c>
      <c r="K4" s="7" t="s">
        <v>3</v>
      </c>
    </row>
    <row r="5" spans="1:12" x14ac:dyDescent="0.3">
      <c r="A5" s="2">
        <v>44197</v>
      </c>
      <c r="B5" s="15">
        <v>525.49088073394489</v>
      </c>
      <c r="C5" s="15">
        <v>569.37236551724141</v>
      </c>
      <c r="D5" s="1" t="s">
        <v>7</v>
      </c>
      <c r="E5" s="1">
        <v>100</v>
      </c>
      <c r="F5" s="1">
        <f>100-E5</f>
        <v>0</v>
      </c>
      <c r="G5" s="16">
        <v>98.960000000000008</v>
      </c>
      <c r="H5" s="16">
        <f>100-G5</f>
        <v>1.039999999999992</v>
      </c>
      <c r="I5" s="15">
        <v>387.20175438595999</v>
      </c>
      <c r="J5" s="15">
        <v>344.16328127614003</v>
      </c>
      <c r="K5" s="1" t="s">
        <v>7</v>
      </c>
      <c r="L5" s="14"/>
    </row>
    <row r="6" spans="1:12" x14ac:dyDescent="0.3">
      <c r="A6" s="2">
        <f>A5+1</f>
        <v>44198</v>
      </c>
      <c r="B6" s="15">
        <v>258.23801793721975</v>
      </c>
      <c r="C6" s="15">
        <v>1038.756770940171</v>
      </c>
      <c r="D6" s="1" t="s">
        <v>7</v>
      </c>
      <c r="E6" s="1">
        <v>100</v>
      </c>
      <c r="F6" s="1">
        <f t="shared" ref="F6:F34" si="0">100-E6</f>
        <v>0</v>
      </c>
      <c r="G6" s="16">
        <v>100</v>
      </c>
      <c r="H6" s="16">
        <f t="shared" ref="H6:H69" si="1">100-G6</f>
        <v>0</v>
      </c>
      <c r="I6" s="15">
        <v>309.46492517370001</v>
      </c>
      <c r="J6" s="15">
        <v>42.020969359989998</v>
      </c>
      <c r="K6" s="1" t="s">
        <v>7</v>
      </c>
    </row>
    <row r="7" spans="1:12" x14ac:dyDescent="0.3">
      <c r="A7" s="2">
        <f t="shared" ref="A7:A70" si="2">A6+1</f>
        <v>44199</v>
      </c>
      <c r="B7" s="15">
        <v>245.9037339449541</v>
      </c>
      <c r="C7" s="15">
        <v>1570.3610642361111</v>
      </c>
      <c r="D7" s="1" t="s">
        <v>7</v>
      </c>
      <c r="E7" s="1">
        <v>100</v>
      </c>
      <c r="F7" s="1">
        <f t="shared" si="0"/>
        <v>0</v>
      </c>
      <c r="G7" s="16">
        <v>98.59</v>
      </c>
      <c r="H7" s="16">
        <f t="shared" si="1"/>
        <v>1.4099999999999966</v>
      </c>
      <c r="I7" s="15">
        <v>331.86098081022999</v>
      </c>
      <c r="J7" s="15">
        <v>316.23855731203003</v>
      </c>
      <c r="K7" s="1" t="s">
        <v>7</v>
      </c>
    </row>
    <row r="8" spans="1:12" x14ac:dyDescent="0.3">
      <c r="A8" s="2">
        <f t="shared" si="2"/>
        <v>44200</v>
      </c>
      <c r="B8" s="15">
        <v>287.96020888888887</v>
      </c>
      <c r="C8" s="15">
        <v>521.45685148514849</v>
      </c>
      <c r="D8" s="1" t="s">
        <v>7</v>
      </c>
      <c r="E8" s="1">
        <v>100</v>
      </c>
      <c r="F8" s="1">
        <f t="shared" si="0"/>
        <v>0</v>
      </c>
      <c r="G8" s="16">
        <v>97.394999999999996</v>
      </c>
      <c r="H8" s="16">
        <f t="shared" si="1"/>
        <v>2.605000000000004</v>
      </c>
      <c r="I8" s="15">
        <v>487.93761000293</v>
      </c>
      <c r="J8" s="15">
        <v>128.45921691382</v>
      </c>
      <c r="K8" s="1" t="s">
        <v>7</v>
      </c>
    </row>
    <row r="9" spans="1:12" x14ac:dyDescent="0.3">
      <c r="A9" s="2">
        <f t="shared" si="2"/>
        <v>44201</v>
      </c>
      <c r="B9" s="15">
        <v>372.34898297872337</v>
      </c>
      <c r="C9" s="15">
        <v>614.94456880733946</v>
      </c>
      <c r="D9" s="1" t="s">
        <v>7</v>
      </c>
      <c r="E9" s="1">
        <v>100</v>
      </c>
      <c r="F9" s="1">
        <f t="shared" si="0"/>
        <v>0</v>
      </c>
      <c r="G9" s="16">
        <v>98.082499999999996</v>
      </c>
      <c r="H9" s="16">
        <f t="shared" si="1"/>
        <v>1.917500000000004</v>
      </c>
      <c r="I9" s="15">
        <v>430.45939586787</v>
      </c>
      <c r="J9" s="15">
        <v>347.14234897798002</v>
      </c>
      <c r="K9" s="1" t="s">
        <v>7</v>
      </c>
    </row>
    <row r="10" spans="1:12" x14ac:dyDescent="0.3">
      <c r="A10" s="2">
        <f t="shared" si="2"/>
        <v>44202</v>
      </c>
      <c r="B10" s="15">
        <v>194.09739512195122</v>
      </c>
      <c r="C10" s="15">
        <v>481.1751629881154</v>
      </c>
      <c r="D10" s="1" t="s">
        <v>7</v>
      </c>
      <c r="E10" s="1">
        <v>100</v>
      </c>
      <c r="F10" s="1">
        <f t="shared" si="0"/>
        <v>0</v>
      </c>
      <c r="G10" s="16">
        <v>100</v>
      </c>
      <c r="H10" s="16">
        <f t="shared" si="1"/>
        <v>0</v>
      </c>
      <c r="I10" s="15">
        <v>318.57879808543998</v>
      </c>
      <c r="J10" s="15">
        <v>205.76103473692999</v>
      </c>
      <c r="K10" s="1" t="s">
        <v>7</v>
      </c>
    </row>
    <row r="11" spans="1:12" x14ac:dyDescent="0.3">
      <c r="A11" s="2">
        <f t="shared" si="2"/>
        <v>44203</v>
      </c>
      <c r="B11" s="15">
        <v>119.13903797468355</v>
      </c>
      <c r="C11" s="15">
        <v>584.40696318114874</v>
      </c>
      <c r="D11" s="1" t="s">
        <v>7</v>
      </c>
      <c r="E11" s="1">
        <v>100</v>
      </c>
      <c r="F11" s="1">
        <f t="shared" si="0"/>
        <v>0</v>
      </c>
      <c r="G11" s="16">
        <v>98.43</v>
      </c>
      <c r="H11" s="16">
        <f t="shared" si="1"/>
        <v>1.5699999999999932</v>
      </c>
      <c r="I11" s="15">
        <v>375.66179152174999</v>
      </c>
      <c r="J11" s="15">
        <v>151.93777260713</v>
      </c>
      <c r="K11" s="1" t="s">
        <v>7</v>
      </c>
    </row>
    <row r="12" spans="1:12" x14ac:dyDescent="0.3">
      <c r="A12" s="2">
        <f t="shared" si="2"/>
        <v>44204</v>
      </c>
      <c r="B12" s="15">
        <v>501.48166666666668</v>
      </c>
      <c r="C12" s="15">
        <v>781.29954559043358</v>
      </c>
      <c r="D12" s="1" t="s">
        <v>7</v>
      </c>
      <c r="E12" s="1">
        <v>100</v>
      </c>
      <c r="F12" s="1">
        <f t="shared" si="0"/>
        <v>0</v>
      </c>
      <c r="G12" s="16">
        <v>98.65</v>
      </c>
      <c r="H12" s="16">
        <f t="shared" si="1"/>
        <v>1.3499999999999943</v>
      </c>
      <c r="I12" s="15">
        <v>375.23984810319001</v>
      </c>
      <c r="J12" s="15">
        <v>267.8637541077</v>
      </c>
      <c r="K12" s="1" t="s">
        <v>7</v>
      </c>
    </row>
    <row r="13" spans="1:12" x14ac:dyDescent="0.3">
      <c r="A13" s="2">
        <f t="shared" si="2"/>
        <v>44205</v>
      </c>
      <c r="B13" s="15">
        <v>257.66666666666669</v>
      </c>
      <c r="C13" s="15">
        <v>1212.1391028315945</v>
      </c>
      <c r="D13" s="1" t="s">
        <v>7</v>
      </c>
      <c r="E13" s="1">
        <v>100</v>
      </c>
      <c r="F13" s="1">
        <f t="shared" si="0"/>
        <v>0</v>
      </c>
      <c r="G13" s="16">
        <v>100</v>
      </c>
      <c r="H13" s="16">
        <f t="shared" si="1"/>
        <v>0</v>
      </c>
      <c r="I13" s="15">
        <v>304.59002671414999</v>
      </c>
      <c r="J13" s="15">
        <v>260.66843012483002</v>
      </c>
      <c r="K13" s="1" t="s">
        <v>7</v>
      </c>
    </row>
    <row r="14" spans="1:12" x14ac:dyDescent="0.3">
      <c r="A14" s="2">
        <f t="shared" si="2"/>
        <v>44206</v>
      </c>
      <c r="B14" s="15">
        <v>432.00028571428578</v>
      </c>
      <c r="C14" s="15">
        <v>1124.1471393568147</v>
      </c>
      <c r="D14" s="1" t="s">
        <v>7</v>
      </c>
      <c r="E14" s="1">
        <v>100</v>
      </c>
      <c r="F14" s="1">
        <f t="shared" si="0"/>
        <v>0</v>
      </c>
      <c r="G14" s="16">
        <v>98.94</v>
      </c>
      <c r="H14" s="16">
        <f t="shared" si="1"/>
        <v>1.0600000000000023</v>
      </c>
      <c r="I14" s="15">
        <v>390.88022932902999</v>
      </c>
      <c r="J14" s="15">
        <v>368.11865010461997</v>
      </c>
      <c r="K14" s="1" t="s">
        <v>7</v>
      </c>
    </row>
    <row r="15" spans="1:12" x14ac:dyDescent="0.3">
      <c r="A15" s="2">
        <f t="shared" si="2"/>
        <v>44207</v>
      </c>
      <c r="B15" s="15">
        <v>102</v>
      </c>
      <c r="C15" s="15">
        <v>753.27184305555545</v>
      </c>
      <c r="D15" s="1" t="s">
        <v>7</v>
      </c>
      <c r="E15" s="1">
        <v>100</v>
      </c>
      <c r="F15" s="1">
        <f t="shared" si="0"/>
        <v>0</v>
      </c>
      <c r="G15" s="16">
        <v>98.8</v>
      </c>
      <c r="H15" s="16">
        <f t="shared" si="1"/>
        <v>1.2000000000000028</v>
      </c>
      <c r="I15" s="15">
        <v>449.76927509857001</v>
      </c>
      <c r="J15" s="15">
        <v>126.87772123121</v>
      </c>
      <c r="K15" s="1" t="s">
        <v>7</v>
      </c>
    </row>
    <row r="16" spans="1:12" x14ac:dyDescent="0.3">
      <c r="A16" s="2">
        <f t="shared" si="2"/>
        <v>44208</v>
      </c>
      <c r="B16" s="15">
        <v>568.5</v>
      </c>
      <c r="C16" s="15">
        <v>848.75751448275844</v>
      </c>
      <c r="D16" s="1" t="s">
        <v>7</v>
      </c>
      <c r="E16" s="1">
        <v>100</v>
      </c>
      <c r="F16" s="1">
        <f t="shared" si="0"/>
        <v>0</v>
      </c>
      <c r="G16" s="16">
        <v>99.174999999999997</v>
      </c>
      <c r="H16" s="16">
        <f t="shared" si="1"/>
        <v>0.82500000000000284</v>
      </c>
      <c r="I16" s="15">
        <v>436.22625538764999</v>
      </c>
      <c r="J16" s="15">
        <v>327.30646409605998</v>
      </c>
      <c r="K16" s="1" t="s">
        <v>7</v>
      </c>
    </row>
    <row r="17" spans="1:11" x14ac:dyDescent="0.3">
      <c r="A17" s="2">
        <f t="shared" si="2"/>
        <v>44209</v>
      </c>
      <c r="B17" s="15">
        <v>355.23214285714283</v>
      </c>
      <c r="C17" s="15">
        <v>638.30674405594402</v>
      </c>
      <c r="D17" s="1" t="s">
        <v>7</v>
      </c>
      <c r="E17" s="1">
        <v>100</v>
      </c>
      <c r="F17" s="1">
        <f t="shared" si="0"/>
        <v>0</v>
      </c>
      <c r="G17" s="16">
        <v>94.352499999999992</v>
      </c>
      <c r="H17" s="16">
        <f t="shared" si="1"/>
        <v>5.647500000000008</v>
      </c>
      <c r="I17" s="15">
        <v>422.81888039271001</v>
      </c>
      <c r="J17" s="15">
        <v>341.27130441518</v>
      </c>
      <c r="K17" s="1" t="s">
        <v>7</v>
      </c>
    </row>
    <row r="18" spans="1:11" x14ac:dyDescent="0.3">
      <c r="A18" s="2">
        <f t="shared" si="2"/>
        <v>44210</v>
      </c>
      <c r="B18" s="15">
        <v>757.33346666666671</v>
      </c>
      <c r="C18" s="15">
        <v>626.09249554896144</v>
      </c>
      <c r="D18" s="1" t="s">
        <v>7</v>
      </c>
      <c r="E18" s="1">
        <v>100</v>
      </c>
      <c r="F18" s="1">
        <f t="shared" si="0"/>
        <v>0</v>
      </c>
      <c r="G18" s="16">
        <v>98.792500000000004</v>
      </c>
      <c r="H18" s="16">
        <f t="shared" si="1"/>
        <v>1.207499999999996</v>
      </c>
      <c r="I18" s="15">
        <v>402.45843474063003</v>
      </c>
      <c r="J18" s="15">
        <v>141.63902798481001</v>
      </c>
      <c r="K18" s="1" t="s">
        <v>7</v>
      </c>
    </row>
    <row r="19" spans="1:11" x14ac:dyDescent="0.3">
      <c r="A19" s="2">
        <f t="shared" si="2"/>
        <v>44211</v>
      </c>
      <c r="B19" s="15">
        <v>745.5</v>
      </c>
      <c r="C19" s="15">
        <v>754.89772620790632</v>
      </c>
      <c r="D19" s="1" t="s">
        <v>7</v>
      </c>
      <c r="E19" s="1">
        <v>100</v>
      </c>
      <c r="F19" s="1">
        <f t="shared" si="0"/>
        <v>0</v>
      </c>
      <c r="G19" s="16">
        <v>98.272500000000008</v>
      </c>
      <c r="H19" s="16">
        <f t="shared" si="1"/>
        <v>1.727499999999992</v>
      </c>
      <c r="I19" s="15">
        <v>607.17650125313003</v>
      </c>
      <c r="J19" s="15">
        <v>325.41691265590998</v>
      </c>
      <c r="K19" s="1" t="s">
        <v>7</v>
      </c>
    </row>
    <row r="20" spans="1:11" x14ac:dyDescent="0.3">
      <c r="A20" s="2">
        <f t="shared" si="2"/>
        <v>44212</v>
      </c>
      <c r="B20" s="15">
        <v>522</v>
      </c>
      <c r="C20" s="15">
        <v>1074.1226257861636</v>
      </c>
      <c r="D20" s="1" t="s">
        <v>7</v>
      </c>
      <c r="E20" s="1">
        <v>100</v>
      </c>
      <c r="F20" s="1">
        <f t="shared" si="0"/>
        <v>0</v>
      </c>
      <c r="G20" s="16">
        <v>92.897499999999994</v>
      </c>
      <c r="H20" s="16">
        <f t="shared" si="1"/>
        <v>7.1025000000000063</v>
      </c>
      <c r="I20" s="15">
        <v>328.90530090776002</v>
      </c>
      <c r="J20" s="15">
        <v>248.43338235983001</v>
      </c>
      <c r="K20" s="1" t="s">
        <v>7</v>
      </c>
    </row>
    <row r="21" spans="1:11" x14ac:dyDescent="0.3">
      <c r="A21" s="2">
        <f t="shared" si="2"/>
        <v>44213</v>
      </c>
      <c r="B21" s="15">
        <v>134.94466666666665</v>
      </c>
      <c r="C21" s="15">
        <v>1150.5022362204722</v>
      </c>
      <c r="D21" s="1" t="s">
        <v>7</v>
      </c>
      <c r="E21" s="1">
        <v>100</v>
      </c>
      <c r="F21" s="1">
        <f t="shared" si="0"/>
        <v>0</v>
      </c>
      <c r="G21" s="16">
        <v>99.02000000000001</v>
      </c>
      <c r="H21" s="16">
        <f t="shared" si="1"/>
        <v>0.97999999999998977</v>
      </c>
      <c r="I21" s="15">
        <v>478.08992583435997</v>
      </c>
      <c r="J21" s="15">
        <v>368.63417421647</v>
      </c>
      <c r="K21" s="1" t="s">
        <v>7</v>
      </c>
    </row>
    <row r="22" spans="1:11" x14ac:dyDescent="0.3">
      <c r="A22" s="2">
        <f t="shared" si="2"/>
        <v>44214</v>
      </c>
      <c r="B22" s="15">
        <v>324.03128125000001</v>
      </c>
      <c r="C22" s="15">
        <v>1462.3499950248756</v>
      </c>
      <c r="D22" s="1" t="s">
        <v>7</v>
      </c>
      <c r="E22" s="1">
        <v>100</v>
      </c>
      <c r="F22" s="1">
        <f t="shared" si="0"/>
        <v>0</v>
      </c>
      <c r="G22" s="16">
        <v>97.435000000000002</v>
      </c>
      <c r="H22" s="16">
        <f t="shared" si="1"/>
        <v>2.5649999999999977</v>
      </c>
      <c r="I22" s="15">
        <v>402.45577364754001</v>
      </c>
      <c r="J22" s="15">
        <v>107.9699172203</v>
      </c>
      <c r="K22" s="1" t="s">
        <v>7</v>
      </c>
    </row>
    <row r="23" spans="1:11" x14ac:dyDescent="0.3">
      <c r="A23" s="2">
        <f t="shared" si="2"/>
        <v>44215</v>
      </c>
      <c r="B23" s="15">
        <v>323.12468749999999</v>
      </c>
      <c r="C23" s="15">
        <v>1369.5400614173229</v>
      </c>
      <c r="D23" s="1" t="s">
        <v>7</v>
      </c>
      <c r="E23" s="1">
        <v>100</v>
      </c>
      <c r="F23" s="1">
        <f t="shared" si="0"/>
        <v>0</v>
      </c>
      <c r="G23" s="16">
        <v>98.27</v>
      </c>
      <c r="H23" s="16">
        <f t="shared" si="1"/>
        <v>1.730000000000004</v>
      </c>
      <c r="I23" s="15">
        <v>485.68574763731999</v>
      </c>
      <c r="J23" s="15">
        <v>443.87047457816999</v>
      </c>
      <c r="K23" s="1" t="s">
        <v>7</v>
      </c>
    </row>
    <row r="24" spans="1:11" x14ac:dyDescent="0.3">
      <c r="A24" s="2">
        <f t="shared" si="2"/>
        <v>44216</v>
      </c>
      <c r="B24" s="15">
        <v>1190.4645214285713</v>
      </c>
      <c r="C24" s="15">
        <v>1144.4265365126678</v>
      </c>
      <c r="D24" s="1" t="s">
        <v>7</v>
      </c>
      <c r="E24" s="1">
        <v>89.54</v>
      </c>
      <c r="F24" s="1">
        <f t="shared" si="0"/>
        <v>10.459999999999994</v>
      </c>
      <c r="G24" s="16">
        <v>100</v>
      </c>
      <c r="H24" s="16">
        <f t="shared" si="1"/>
        <v>0</v>
      </c>
      <c r="I24" s="15">
        <v>394.69438873188</v>
      </c>
      <c r="J24" s="15">
        <v>262.5625533882</v>
      </c>
      <c r="K24" s="1" t="s">
        <v>7</v>
      </c>
    </row>
    <row r="25" spans="1:11" x14ac:dyDescent="0.3">
      <c r="A25" s="2">
        <f t="shared" si="2"/>
        <v>44217</v>
      </c>
      <c r="B25" s="15">
        <v>1547.9402533333332</v>
      </c>
      <c r="C25" s="15">
        <v>538.28756484149869</v>
      </c>
      <c r="D25" s="1" t="s">
        <v>7</v>
      </c>
      <c r="E25" s="1">
        <v>100</v>
      </c>
      <c r="F25" s="1">
        <f t="shared" si="0"/>
        <v>0</v>
      </c>
      <c r="G25" s="16">
        <v>99.31</v>
      </c>
      <c r="H25" s="16">
        <f t="shared" si="1"/>
        <v>0.68999999999999773</v>
      </c>
      <c r="I25" s="15">
        <v>403.67852012398998</v>
      </c>
      <c r="J25" s="15">
        <v>239.09669846592999</v>
      </c>
      <c r="K25" s="1" t="s">
        <v>7</v>
      </c>
    </row>
    <row r="26" spans="1:11" x14ac:dyDescent="0.3">
      <c r="A26" s="2">
        <f t="shared" si="2"/>
        <v>44218</v>
      </c>
      <c r="B26" s="15">
        <v>673.11419620253173</v>
      </c>
      <c r="C26" s="15">
        <v>576.5212329149233</v>
      </c>
      <c r="D26" s="1" t="s">
        <v>7</v>
      </c>
      <c r="E26" s="1">
        <v>100</v>
      </c>
      <c r="F26" s="1">
        <f t="shared" si="0"/>
        <v>0</v>
      </c>
      <c r="G26" s="16">
        <v>98.927499999999995</v>
      </c>
      <c r="H26" s="16">
        <f t="shared" si="1"/>
        <v>1.0725000000000051</v>
      </c>
      <c r="I26" s="15">
        <v>369.57358314545002</v>
      </c>
      <c r="J26" s="15">
        <v>231.90345676621999</v>
      </c>
      <c r="K26" s="1" t="s">
        <v>7</v>
      </c>
    </row>
    <row r="27" spans="1:11" x14ac:dyDescent="0.3">
      <c r="A27" s="2">
        <f t="shared" si="2"/>
        <v>44219</v>
      </c>
      <c r="B27" s="15">
        <v>497.05621126760565</v>
      </c>
      <c r="C27" s="15">
        <v>386.70226509572899</v>
      </c>
      <c r="D27" s="1" t="s">
        <v>7</v>
      </c>
      <c r="E27" s="1">
        <v>100</v>
      </c>
      <c r="F27" s="1">
        <f t="shared" si="0"/>
        <v>0</v>
      </c>
      <c r="G27" s="16">
        <v>100</v>
      </c>
      <c r="H27" s="16">
        <f t="shared" si="1"/>
        <v>0</v>
      </c>
      <c r="I27" s="15">
        <v>338.72508833922001</v>
      </c>
      <c r="J27" s="15">
        <v>227.02700163735</v>
      </c>
      <c r="K27" s="1" t="s">
        <v>7</v>
      </c>
    </row>
    <row r="28" spans="1:11" x14ac:dyDescent="0.3">
      <c r="A28" s="2">
        <f t="shared" si="2"/>
        <v>44220</v>
      </c>
      <c r="B28" s="15">
        <v>524.94147058823535</v>
      </c>
      <c r="C28" s="15">
        <v>1045.006524737631</v>
      </c>
      <c r="D28" s="1" t="s">
        <v>7</v>
      </c>
      <c r="E28" s="1">
        <v>100</v>
      </c>
      <c r="F28" s="1">
        <f t="shared" si="0"/>
        <v>0</v>
      </c>
      <c r="G28" s="16">
        <v>99.11</v>
      </c>
      <c r="H28" s="16">
        <f t="shared" si="1"/>
        <v>0.89000000000000057</v>
      </c>
      <c r="I28" s="15">
        <v>398.42090584559998</v>
      </c>
      <c r="J28" s="15">
        <v>347.54154646834002</v>
      </c>
      <c r="K28" s="1" t="s">
        <v>7</v>
      </c>
    </row>
    <row r="29" spans="1:11" x14ac:dyDescent="0.3">
      <c r="A29" s="2">
        <f t="shared" si="2"/>
        <v>44221</v>
      </c>
      <c r="B29" s="15">
        <v>603.42307692307691</v>
      </c>
      <c r="C29" s="15">
        <v>401.73985451977404</v>
      </c>
      <c r="D29" s="1" t="s">
        <v>7</v>
      </c>
      <c r="E29" s="1">
        <v>100</v>
      </c>
      <c r="F29" s="1">
        <f t="shared" si="0"/>
        <v>0</v>
      </c>
      <c r="G29" s="16">
        <v>97.639999999999986</v>
      </c>
      <c r="H29" s="16">
        <f t="shared" si="1"/>
        <v>2.3600000000000136</v>
      </c>
      <c r="I29" s="15">
        <v>419.73465105258998</v>
      </c>
      <c r="J29" s="15">
        <v>103.34735035152001</v>
      </c>
      <c r="K29" s="1" t="s">
        <v>7</v>
      </c>
    </row>
    <row r="30" spans="1:11" x14ac:dyDescent="0.3">
      <c r="A30" s="2">
        <f t="shared" si="2"/>
        <v>44222</v>
      </c>
      <c r="B30" s="15">
        <v>619.5399523809524</v>
      </c>
      <c r="C30" s="15">
        <v>623.29021774193552</v>
      </c>
      <c r="D30" s="1" t="s">
        <v>7</v>
      </c>
      <c r="E30" s="1">
        <v>100</v>
      </c>
      <c r="F30" s="1">
        <f t="shared" si="0"/>
        <v>0</v>
      </c>
      <c r="G30" s="16">
        <v>99.472499999999997</v>
      </c>
      <c r="H30" s="16">
        <f t="shared" si="1"/>
        <v>0.52750000000000341</v>
      </c>
      <c r="I30" s="15">
        <v>415.56917790786002</v>
      </c>
      <c r="J30" s="15">
        <v>305.58438761128002</v>
      </c>
      <c r="K30" s="1" t="s">
        <v>7</v>
      </c>
    </row>
    <row r="31" spans="1:11" x14ac:dyDescent="0.3">
      <c r="A31" s="2">
        <f t="shared" si="2"/>
        <v>44223</v>
      </c>
      <c r="B31" s="15">
        <v>624.33348333333333</v>
      </c>
      <c r="C31" s="15">
        <v>401.95424006116207</v>
      </c>
      <c r="D31" s="1" t="s">
        <v>7</v>
      </c>
      <c r="E31" s="1">
        <v>100</v>
      </c>
      <c r="F31" s="1">
        <f t="shared" si="0"/>
        <v>0</v>
      </c>
      <c r="G31" s="16">
        <v>98.64500000000001</v>
      </c>
      <c r="H31" s="16">
        <f t="shared" si="1"/>
        <v>1.3549999999999898</v>
      </c>
      <c r="I31" s="15">
        <v>440.85730842005</v>
      </c>
      <c r="J31" s="15">
        <v>230.20299864876</v>
      </c>
      <c r="K31" s="1" t="s">
        <v>7</v>
      </c>
    </row>
    <row r="32" spans="1:11" x14ac:dyDescent="0.3">
      <c r="A32" s="2">
        <f t="shared" si="2"/>
        <v>44224</v>
      </c>
      <c r="B32" s="15">
        <v>1184.1555631067961</v>
      </c>
      <c r="C32" s="15">
        <v>380.97717511520739</v>
      </c>
      <c r="D32" s="1" t="s">
        <v>7</v>
      </c>
      <c r="E32" s="1">
        <v>100</v>
      </c>
      <c r="F32" s="1">
        <f t="shared" si="0"/>
        <v>0</v>
      </c>
      <c r="G32" s="16">
        <v>98.814999999999998</v>
      </c>
      <c r="H32" s="16">
        <f t="shared" si="1"/>
        <v>1.1850000000000023</v>
      </c>
      <c r="I32" s="15">
        <v>379.2274463919</v>
      </c>
      <c r="J32" s="15">
        <v>242.39173340606001</v>
      </c>
      <c r="K32" s="1" t="s">
        <v>7</v>
      </c>
    </row>
    <row r="33" spans="1:11" x14ac:dyDescent="0.3">
      <c r="A33" s="2">
        <f t="shared" si="2"/>
        <v>44225</v>
      </c>
      <c r="B33" s="15">
        <v>489.05548148148148</v>
      </c>
      <c r="C33" s="15">
        <v>395.43963569321528</v>
      </c>
      <c r="D33" s="1" t="s">
        <v>7</v>
      </c>
      <c r="E33" s="1">
        <v>100</v>
      </c>
      <c r="F33" s="1">
        <f t="shared" si="0"/>
        <v>0</v>
      </c>
      <c r="G33" s="16">
        <v>99.14</v>
      </c>
      <c r="H33" s="16">
        <f t="shared" si="1"/>
        <v>0.85999999999999943</v>
      </c>
      <c r="I33" s="15">
        <v>408.55648080295998</v>
      </c>
      <c r="J33" s="15">
        <v>166.40001701238</v>
      </c>
      <c r="K33" s="1" t="s">
        <v>7</v>
      </c>
    </row>
    <row r="34" spans="1:11" x14ac:dyDescent="0.3">
      <c r="A34" s="2">
        <f t="shared" si="2"/>
        <v>44226</v>
      </c>
      <c r="B34" s="15">
        <v>462.78800000000001</v>
      </c>
      <c r="C34" s="15">
        <v>1076.0830277777777</v>
      </c>
      <c r="D34" s="1" t="s">
        <v>7</v>
      </c>
      <c r="E34" s="1">
        <v>100</v>
      </c>
      <c r="F34" s="1">
        <f t="shared" si="0"/>
        <v>0</v>
      </c>
      <c r="G34" s="16">
        <v>99.482500000000002</v>
      </c>
      <c r="H34" s="16">
        <f t="shared" si="1"/>
        <v>0.51749999999999829</v>
      </c>
      <c r="I34" s="15">
        <v>363.10417928528</v>
      </c>
      <c r="J34" s="15">
        <v>193.54193199836999</v>
      </c>
      <c r="K34" s="1" t="s">
        <v>7</v>
      </c>
    </row>
    <row r="35" spans="1:11" x14ac:dyDescent="0.3">
      <c r="A35" s="2">
        <f t="shared" si="2"/>
        <v>44227</v>
      </c>
      <c r="B35" s="15">
        <v>560.24554385964916</v>
      </c>
      <c r="C35" s="15">
        <v>692.59821102362196</v>
      </c>
      <c r="D35" s="1" t="s">
        <v>7</v>
      </c>
      <c r="E35" s="1">
        <v>100</v>
      </c>
      <c r="F35" s="1">
        <v>0</v>
      </c>
      <c r="G35" s="16">
        <v>99.514999999999986</v>
      </c>
      <c r="H35" s="16">
        <f t="shared" si="1"/>
        <v>0.48500000000001364</v>
      </c>
      <c r="I35" s="15">
        <v>422.19310006540002</v>
      </c>
      <c r="J35" s="15">
        <v>336.91539075869002</v>
      </c>
      <c r="K35" s="1" t="s">
        <v>7</v>
      </c>
    </row>
    <row r="36" spans="1:11" x14ac:dyDescent="0.3">
      <c r="A36" s="2">
        <f t="shared" si="2"/>
        <v>44228</v>
      </c>
      <c r="B36" s="15">
        <v>670.94201052631593</v>
      </c>
      <c r="C36" s="15">
        <v>482.62106235294118</v>
      </c>
      <c r="D36" s="1" t="s">
        <v>7</v>
      </c>
      <c r="E36" s="1">
        <v>100</v>
      </c>
      <c r="F36" s="1">
        <v>0</v>
      </c>
      <c r="G36" s="16">
        <v>97.92</v>
      </c>
      <c r="H36" s="16">
        <f t="shared" si="1"/>
        <v>2.0799999999999983</v>
      </c>
      <c r="I36" s="15">
        <v>457.08830098699002</v>
      </c>
      <c r="J36" s="15">
        <v>127.78733744678</v>
      </c>
      <c r="K36" s="1" t="s">
        <v>7</v>
      </c>
    </row>
    <row r="37" spans="1:11" x14ac:dyDescent="0.3">
      <c r="A37" s="2">
        <f t="shared" si="2"/>
        <v>44229</v>
      </c>
      <c r="B37" s="15">
        <v>933.37498890942697</v>
      </c>
      <c r="C37" s="15">
        <v>1352.683791793313</v>
      </c>
      <c r="D37" s="1" t="s">
        <v>7</v>
      </c>
      <c r="E37" s="1">
        <v>100</v>
      </c>
      <c r="F37" s="1">
        <v>0</v>
      </c>
      <c r="G37" s="16">
        <v>99.325000000000003</v>
      </c>
      <c r="H37" s="16">
        <f t="shared" si="1"/>
        <v>0.67499999999999716</v>
      </c>
      <c r="I37" s="15">
        <v>429.50415376206001</v>
      </c>
      <c r="J37" s="15">
        <v>226.74397546906999</v>
      </c>
      <c r="K37" s="1" t="s">
        <v>7</v>
      </c>
    </row>
    <row r="38" spans="1:11" x14ac:dyDescent="0.3">
      <c r="A38" s="2">
        <f t="shared" si="2"/>
        <v>44230</v>
      </c>
      <c r="B38" s="15">
        <v>276.79403125000005</v>
      </c>
      <c r="C38" s="15">
        <v>472.56276901408449</v>
      </c>
      <c r="D38" s="1" t="s">
        <v>7</v>
      </c>
      <c r="E38" s="1">
        <v>100</v>
      </c>
      <c r="F38" s="1">
        <v>0</v>
      </c>
      <c r="G38" s="16">
        <v>99.135000000000005</v>
      </c>
      <c r="H38" s="16">
        <f t="shared" si="1"/>
        <v>0.86499999999999488</v>
      </c>
      <c r="I38" s="15">
        <v>410.559818796</v>
      </c>
      <c r="J38" s="15">
        <v>241.12996123342</v>
      </c>
      <c r="K38" s="1" t="s">
        <v>7</v>
      </c>
    </row>
    <row r="39" spans="1:11" x14ac:dyDescent="0.3">
      <c r="A39" s="2">
        <f t="shared" si="2"/>
        <v>44231</v>
      </c>
      <c r="B39" s="15">
        <v>560.97774444444451</v>
      </c>
      <c r="C39" s="15">
        <v>428.31403483309145</v>
      </c>
      <c r="D39" s="1" t="s">
        <v>7</v>
      </c>
      <c r="E39" s="1">
        <v>100</v>
      </c>
      <c r="F39" s="1">
        <v>0</v>
      </c>
      <c r="G39" s="16">
        <v>98.954999999999998</v>
      </c>
      <c r="H39" s="16">
        <f t="shared" si="1"/>
        <v>1.0450000000000017</v>
      </c>
      <c r="I39" s="15">
        <v>383.05932542060998</v>
      </c>
      <c r="J39" s="15">
        <v>263.77430551293003</v>
      </c>
      <c r="K39" s="1" t="s">
        <v>7</v>
      </c>
    </row>
    <row r="40" spans="1:11" x14ac:dyDescent="0.3">
      <c r="A40" s="2">
        <f t="shared" si="2"/>
        <v>44232</v>
      </c>
      <c r="B40" s="15">
        <v>197.05482262996941</v>
      </c>
      <c r="C40" s="15">
        <v>376.24087994143486</v>
      </c>
      <c r="D40" s="1" t="s">
        <v>7</v>
      </c>
      <c r="E40" s="1">
        <v>100</v>
      </c>
      <c r="F40" s="1">
        <v>0</v>
      </c>
      <c r="G40" s="16">
        <v>97.594999999999999</v>
      </c>
      <c r="H40" s="16">
        <f t="shared" si="1"/>
        <v>2.4050000000000011</v>
      </c>
      <c r="I40" s="15">
        <v>415.88445636155001</v>
      </c>
      <c r="J40" s="15">
        <v>159.63361113330001</v>
      </c>
      <c r="K40" s="1" t="s">
        <v>7</v>
      </c>
    </row>
    <row r="41" spans="1:11" x14ac:dyDescent="0.3">
      <c r="A41" s="2">
        <f t="shared" si="2"/>
        <v>44233</v>
      </c>
      <c r="B41" s="15">
        <v>180.50447094801223</v>
      </c>
      <c r="C41" s="15">
        <v>364.90364197530869</v>
      </c>
      <c r="D41" s="1" t="s">
        <v>7</v>
      </c>
      <c r="E41" s="1">
        <v>100</v>
      </c>
      <c r="F41" s="1">
        <v>0</v>
      </c>
      <c r="G41" s="16">
        <v>98.289999999999992</v>
      </c>
      <c r="H41" s="16">
        <f t="shared" si="1"/>
        <v>1.710000000000008</v>
      </c>
      <c r="I41" s="15">
        <v>327.28654364503001</v>
      </c>
      <c r="J41" s="15">
        <v>226.36695337686999</v>
      </c>
      <c r="K41" s="1" t="s">
        <v>7</v>
      </c>
    </row>
    <row r="42" spans="1:11" x14ac:dyDescent="0.3">
      <c r="A42" s="2">
        <f t="shared" si="2"/>
        <v>44234</v>
      </c>
      <c r="B42" s="15">
        <v>189.89149999999998</v>
      </c>
      <c r="C42" s="15">
        <v>688.61432198142415</v>
      </c>
      <c r="D42" s="1" t="s">
        <v>7</v>
      </c>
      <c r="E42" s="1">
        <v>100</v>
      </c>
      <c r="F42" s="1">
        <v>0</v>
      </c>
      <c r="G42" s="16">
        <v>99.655000000000001</v>
      </c>
      <c r="H42" s="16">
        <f t="shared" si="1"/>
        <v>0.34499999999999886</v>
      </c>
      <c r="I42" s="15">
        <v>356.74044227885997</v>
      </c>
      <c r="J42" s="15">
        <v>366.83424224482002</v>
      </c>
      <c r="K42" s="1" t="s">
        <v>7</v>
      </c>
    </row>
    <row r="43" spans="1:11" x14ac:dyDescent="0.3">
      <c r="A43" s="2">
        <f t="shared" si="2"/>
        <v>44235</v>
      </c>
      <c r="B43" s="15">
        <v>188.1381212484994</v>
      </c>
      <c r="C43" s="15">
        <v>389.43391001451386</v>
      </c>
      <c r="D43" s="1" t="s">
        <v>7</v>
      </c>
      <c r="E43" s="1">
        <v>100</v>
      </c>
      <c r="F43" s="1">
        <v>0</v>
      </c>
      <c r="G43" s="16">
        <v>98.960000000000008</v>
      </c>
      <c r="H43" s="16">
        <f t="shared" si="1"/>
        <v>1.039999999999992</v>
      </c>
      <c r="I43" s="15">
        <v>433.18403490758999</v>
      </c>
      <c r="J43" s="15">
        <v>120.70160549006999</v>
      </c>
      <c r="K43" s="1" t="s">
        <v>7</v>
      </c>
    </row>
    <row r="44" spans="1:11" x14ac:dyDescent="0.3">
      <c r="A44" s="2">
        <f t="shared" si="2"/>
        <v>44236</v>
      </c>
      <c r="B44" s="15">
        <v>162.96667434715823</v>
      </c>
      <c r="C44" s="15">
        <v>483.32057781201848</v>
      </c>
      <c r="D44" s="1" t="s">
        <v>7</v>
      </c>
      <c r="E44" s="1">
        <v>100</v>
      </c>
      <c r="F44" s="1">
        <v>0</v>
      </c>
      <c r="G44" s="16">
        <v>97.927499999999995</v>
      </c>
      <c r="H44" s="16">
        <f t="shared" si="1"/>
        <v>2.0725000000000051</v>
      </c>
      <c r="I44" s="15">
        <v>418.23371459796999</v>
      </c>
      <c r="J44" s="15">
        <v>213.48140060771999</v>
      </c>
      <c r="K44" s="1" t="s">
        <v>7</v>
      </c>
    </row>
    <row r="45" spans="1:11" x14ac:dyDescent="0.3">
      <c r="A45" s="2">
        <f t="shared" si="2"/>
        <v>44237</v>
      </c>
      <c r="B45" s="15">
        <v>154.31661953652099</v>
      </c>
      <c r="C45" s="15">
        <v>3655.2563467741943</v>
      </c>
      <c r="D45" s="1" t="s">
        <v>7</v>
      </c>
      <c r="E45" s="1">
        <v>100</v>
      </c>
      <c r="F45" s="1">
        <v>0</v>
      </c>
      <c r="G45" s="16">
        <v>100</v>
      </c>
      <c r="H45" s="16">
        <f t="shared" si="1"/>
        <v>0</v>
      </c>
      <c r="I45" s="15">
        <v>409.25851904358001</v>
      </c>
      <c r="J45" s="15">
        <v>259.18315970467</v>
      </c>
      <c r="K45" s="1" t="s">
        <v>7</v>
      </c>
    </row>
    <row r="46" spans="1:11" x14ac:dyDescent="0.3">
      <c r="A46" s="2">
        <f t="shared" si="2"/>
        <v>44238</v>
      </c>
      <c r="B46" s="15">
        <v>200.04232438416827</v>
      </c>
      <c r="C46" s="15">
        <v>355.81237614678901</v>
      </c>
      <c r="D46" s="1" t="s">
        <v>7</v>
      </c>
      <c r="E46" s="1">
        <v>100</v>
      </c>
      <c r="F46" s="1">
        <v>0</v>
      </c>
      <c r="G46" s="16">
        <v>99.657499999999999</v>
      </c>
      <c r="H46" s="16">
        <f t="shared" si="1"/>
        <v>0.34250000000000114</v>
      </c>
      <c r="I46" s="15">
        <v>369.74453334408003</v>
      </c>
      <c r="J46" s="15">
        <v>247.36760032506001</v>
      </c>
      <c r="K46" s="1" t="s">
        <v>7</v>
      </c>
    </row>
    <row r="47" spans="1:11" x14ac:dyDescent="0.3">
      <c r="A47" s="2">
        <f t="shared" si="2"/>
        <v>44239</v>
      </c>
      <c r="B47" s="15">
        <v>143.96375730587252</v>
      </c>
      <c r="C47" s="15">
        <v>692.32730359937398</v>
      </c>
      <c r="D47" s="1" t="s">
        <v>7</v>
      </c>
      <c r="E47" s="1">
        <v>100</v>
      </c>
      <c r="F47" s="1">
        <v>0</v>
      </c>
      <c r="G47" s="16">
        <v>99.307500000000005</v>
      </c>
      <c r="H47" s="16">
        <f t="shared" si="1"/>
        <v>0.69249999999999545</v>
      </c>
      <c r="I47" s="15">
        <v>379.17830955872</v>
      </c>
      <c r="J47" s="15">
        <v>262.65335183751</v>
      </c>
      <c r="K47" s="1" t="s">
        <v>7</v>
      </c>
    </row>
    <row r="48" spans="1:11" x14ac:dyDescent="0.3">
      <c r="A48" s="2">
        <f t="shared" si="2"/>
        <v>44240</v>
      </c>
      <c r="B48" s="15">
        <v>127.38008062274118</v>
      </c>
      <c r="C48" s="15">
        <v>342.45344117647056</v>
      </c>
      <c r="D48" s="1" t="s">
        <v>7</v>
      </c>
      <c r="E48" s="1">
        <v>100</v>
      </c>
      <c r="F48" s="1">
        <v>0</v>
      </c>
      <c r="G48" s="16">
        <v>100</v>
      </c>
      <c r="H48" s="16">
        <f t="shared" si="1"/>
        <v>0</v>
      </c>
      <c r="I48" s="15">
        <v>332.85292503567001</v>
      </c>
      <c r="J48" s="15">
        <v>247.60255631997001</v>
      </c>
      <c r="K48" s="1" t="s">
        <v>7</v>
      </c>
    </row>
    <row r="49" spans="1:11" x14ac:dyDescent="0.3">
      <c r="A49" s="2">
        <f t="shared" si="2"/>
        <v>44241</v>
      </c>
      <c r="B49" s="15">
        <v>144.95339643652559</v>
      </c>
      <c r="C49" s="15">
        <v>654.66761986301367</v>
      </c>
      <c r="D49" s="1" t="s">
        <v>7</v>
      </c>
      <c r="E49" s="1">
        <v>100</v>
      </c>
      <c r="F49" s="1">
        <v>0</v>
      </c>
      <c r="G49" s="16">
        <v>99.8125</v>
      </c>
      <c r="H49" s="16">
        <f t="shared" si="1"/>
        <v>0.1875</v>
      </c>
      <c r="I49" s="15">
        <v>368.71053235429002</v>
      </c>
      <c r="J49" s="15">
        <v>375.9093085307</v>
      </c>
      <c r="K49" s="1" t="s">
        <v>7</v>
      </c>
    </row>
    <row r="50" spans="1:11" x14ac:dyDescent="0.3">
      <c r="A50" s="2">
        <f t="shared" si="2"/>
        <v>44242</v>
      </c>
      <c r="B50" s="15">
        <v>175.61930019120459</v>
      </c>
      <c r="C50" s="15">
        <v>970.99919266055053</v>
      </c>
      <c r="D50" s="1" t="s">
        <v>7</v>
      </c>
      <c r="E50" s="1">
        <v>100</v>
      </c>
      <c r="F50" s="1">
        <v>0</v>
      </c>
      <c r="G50" s="16">
        <v>99.487499999999997</v>
      </c>
      <c r="H50" s="16">
        <f t="shared" si="1"/>
        <v>0.51250000000000284</v>
      </c>
      <c r="I50" s="15">
        <v>415.43175370963002</v>
      </c>
      <c r="J50" s="15">
        <v>127.86781521648</v>
      </c>
      <c r="K50" s="1" t="s">
        <v>7</v>
      </c>
    </row>
    <row r="51" spans="1:11" x14ac:dyDescent="0.3">
      <c r="A51" s="2">
        <f t="shared" si="2"/>
        <v>44243</v>
      </c>
      <c r="B51" s="15">
        <v>166.38327939180013</v>
      </c>
      <c r="C51" s="15">
        <v>759.37805140961859</v>
      </c>
      <c r="D51" s="1" t="s">
        <v>7</v>
      </c>
      <c r="E51" s="1">
        <v>100</v>
      </c>
      <c r="F51" s="1">
        <v>0</v>
      </c>
      <c r="G51" s="16">
        <v>99.14</v>
      </c>
      <c r="H51" s="16">
        <f t="shared" si="1"/>
        <v>0.85999999999999943</v>
      </c>
      <c r="I51" s="15">
        <v>410.26676214034001</v>
      </c>
      <c r="J51" s="15">
        <v>335.02997535946997</v>
      </c>
      <c r="K51" s="1" t="s">
        <v>7</v>
      </c>
    </row>
    <row r="52" spans="1:11" x14ac:dyDescent="0.3">
      <c r="A52" s="2">
        <f t="shared" si="2"/>
        <v>44244</v>
      </c>
      <c r="B52" s="15">
        <v>133.87823218639937</v>
      </c>
      <c r="C52" s="15">
        <v>378.48584380305607</v>
      </c>
      <c r="D52" s="1" t="s">
        <v>7</v>
      </c>
      <c r="E52" s="1">
        <v>100</v>
      </c>
      <c r="F52" s="1">
        <v>0</v>
      </c>
      <c r="G52" s="16">
        <v>99.655000000000001</v>
      </c>
      <c r="H52" s="16">
        <f t="shared" si="1"/>
        <v>0.34499999999999886</v>
      </c>
      <c r="I52" s="15">
        <v>382.24721764735</v>
      </c>
      <c r="J52" s="15">
        <v>227.91166816156999</v>
      </c>
      <c r="K52" s="1" t="s">
        <v>7</v>
      </c>
    </row>
    <row r="53" spans="1:11" x14ac:dyDescent="0.3">
      <c r="A53" s="2">
        <f t="shared" si="2"/>
        <v>44245</v>
      </c>
      <c r="B53" s="15">
        <v>142.09492319667879</v>
      </c>
      <c r="C53" s="15">
        <v>603.15456521739134</v>
      </c>
      <c r="D53" s="1" t="s">
        <v>7</v>
      </c>
      <c r="E53" s="1">
        <v>100</v>
      </c>
      <c r="F53" s="1">
        <v>0</v>
      </c>
      <c r="G53" s="16">
        <v>99.522500000000008</v>
      </c>
      <c r="H53" s="16">
        <f t="shared" si="1"/>
        <v>0.47749999999999204</v>
      </c>
      <c r="I53" s="15">
        <v>390.97607667929998</v>
      </c>
      <c r="J53" s="15">
        <v>223.77527641392999</v>
      </c>
      <c r="K53" s="1" t="s">
        <v>7</v>
      </c>
    </row>
    <row r="54" spans="1:11" x14ac:dyDescent="0.3">
      <c r="A54" s="2">
        <f t="shared" si="2"/>
        <v>44246</v>
      </c>
      <c r="B54" s="15">
        <v>135.22807986559835</v>
      </c>
      <c r="C54" s="15">
        <v>465.4702148626817</v>
      </c>
      <c r="D54" s="1" t="s">
        <v>7</v>
      </c>
      <c r="E54" s="1">
        <v>100</v>
      </c>
      <c r="F54" s="1">
        <v>0</v>
      </c>
      <c r="G54" s="16">
        <v>98.414999999999992</v>
      </c>
      <c r="H54" s="16">
        <f t="shared" si="1"/>
        <v>1.585000000000008</v>
      </c>
      <c r="I54" s="15">
        <v>377.79284812789001</v>
      </c>
      <c r="J54" s="15">
        <v>237.02626333168001</v>
      </c>
      <c r="K54" s="1" t="s">
        <v>7</v>
      </c>
    </row>
    <row r="55" spans="1:11" x14ac:dyDescent="0.3">
      <c r="A55" s="2">
        <f t="shared" si="2"/>
        <v>44247</v>
      </c>
      <c r="B55" s="15">
        <v>126.11833171603678</v>
      </c>
      <c r="C55" s="15">
        <v>367.15976700680272</v>
      </c>
      <c r="D55" s="1" t="s">
        <v>7</v>
      </c>
      <c r="E55" s="1">
        <v>100</v>
      </c>
      <c r="F55" s="1">
        <v>0</v>
      </c>
      <c r="G55" s="16">
        <v>95.495000000000005</v>
      </c>
      <c r="H55" s="16">
        <f t="shared" si="1"/>
        <v>4.5049999999999955</v>
      </c>
      <c r="I55" s="15">
        <v>330.65924189136001</v>
      </c>
      <c r="J55" s="15">
        <v>191.80560506654999</v>
      </c>
      <c r="K55" s="1" t="s">
        <v>7</v>
      </c>
    </row>
    <row r="56" spans="1:11" x14ac:dyDescent="0.3">
      <c r="A56" s="2">
        <f t="shared" si="2"/>
        <v>44248</v>
      </c>
      <c r="B56" s="15">
        <v>141.84250614058007</v>
      </c>
      <c r="C56" s="15">
        <v>374.50506543624164</v>
      </c>
      <c r="D56" s="1" t="s">
        <v>7</v>
      </c>
      <c r="E56" s="1">
        <v>100</v>
      </c>
      <c r="F56" s="1">
        <v>0</v>
      </c>
      <c r="G56" s="16">
        <v>99.69</v>
      </c>
      <c r="H56" s="16">
        <f t="shared" si="1"/>
        <v>0.31000000000000227</v>
      </c>
      <c r="I56" s="15">
        <v>412.05321734680001</v>
      </c>
      <c r="J56" s="15">
        <v>312.55048878089002</v>
      </c>
      <c r="K56" s="1" t="s">
        <v>7</v>
      </c>
    </row>
    <row r="57" spans="1:11" x14ac:dyDescent="0.3">
      <c r="A57" s="2">
        <f t="shared" si="2"/>
        <v>44249</v>
      </c>
      <c r="B57" s="15">
        <v>146.84068843131939</v>
      </c>
      <c r="C57" s="15">
        <v>487.504913303438</v>
      </c>
      <c r="D57" s="1" t="s">
        <v>7</v>
      </c>
      <c r="E57" s="1">
        <v>99.42</v>
      </c>
      <c r="F57" s="1">
        <v>0</v>
      </c>
      <c r="G57" s="16">
        <v>98.622500000000002</v>
      </c>
      <c r="H57" s="16">
        <f t="shared" si="1"/>
        <v>1.3774999999999977</v>
      </c>
      <c r="I57" s="15">
        <v>406.39024042572998</v>
      </c>
      <c r="J57" s="15">
        <v>93.316290745320003</v>
      </c>
      <c r="K57" s="1" t="s">
        <v>7</v>
      </c>
    </row>
    <row r="58" spans="1:11" x14ac:dyDescent="0.3">
      <c r="A58" s="2">
        <f t="shared" si="2"/>
        <v>44250</v>
      </c>
      <c r="B58" s="15">
        <v>219.18381965006731</v>
      </c>
      <c r="C58" s="15">
        <v>1301.0323412698413</v>
      </c>
      <c r="D58" s="1" t="s">
        <v>7</v>
      </c>
      <c r="E58" s="1">
        <v>100</v>
      </c>
      <c r="F58" s="1">
        <v>0</v>
      </c>
      <c r="G58" s="16">
        <v>99.49</v>
      </c>
      <c r="H58" s="16">
        <f t="shared" si="1"/>
        <v>0.51000000000000512</v>
      </c>
      <c r="I58" s="15">
        <v>396.85951481658998</v>
      </c>
      <c r="J58" s="15">
        <v>206.98373056477999</v>
      </c>
      <c r="K58" s="1" t="s">
        <v>7</v>
      </c>
    </row>
    <row r="59" spans="1:11" x14ac:dyDescent="0.3">
      <c r="A59" s="2">
        <f t="shared" si="2"/>
        <v>44251</v>
      </c>
      <c r="B59" s="15">
        <v>131.60873329770178</v>
      </c>
      <c r="C59" s="15">
        <v>373.97792176870752</v>
      </c>
      <c r="D59" s="1" t="s">
        <v>7</v>
      </c>
      <c r="E59" s="1">
        <v>100</v>
      </c>
      <c r="F59" s="1">
        <v>0</v>
      </c>
      <c r="G59" s="16">
        <v>99.835000000000008</v>
      </c>
      <c r="H59" s="16">
        <f t="shared" si="1"/>
        <v>0.16499999999999204</v>
      </c>
      <c r="I59" s="15">
        <v>391.31428278267998</v>
      </c>
      <c r="J59" s="15">
        <v>313.77753378119002</v>
      </c>
      <c r="K59" s="1" t="s">
        <v>7</v>
      </c>
    </row>
    <row r="60" spans="1:11" x14ac:dyDescent="0.3">
      <c r="A60" s="2">
        <f t="shared" si="2"/>
        <v>44252</v>
      </c>
      <c r="B60" s="15">
        <v>152.11618191517738</v>
      </c>
      <c r="C60" s="15">
        <v>359.12160158730165</v>
      </c>
      <c r="D60" s="1" t="s">
        <v>7</v>
      </c>
      <c r="E60" s="1">
        <v>100</v>
      </c>
      <c r="F60" s="1">
        <v>0</v>
      </c>
      <c r="G60" s="16">
        <v>98.995000000000005</v>
      </c>
      <c r="H60" s="16">
        <f t="shared" si="1"/>
        <v>1.0049999999999955</v>
      </c>
      <c r="I60" s="15">
        <v>365.45386145255998</v>
      </c>
      <c r="J60" s="15">
        <v>262.26753987168001</v>
      </c>
      <c r="K60" s="1" t="s">
        <v>7</v>
      </c>
    </row>
    <row r="61" spans="1:11" x14ac:dyDescent="0.3">
      <c r="A61" s="2">
        <f t="shared" si="2"/>
        <v>44253</v>
      </c>
      <c r="B61" s="15">
        <v>136.68607043453565</v>
      </c>
      <c r="C61" s="15">
        <v>440.0299783001808</v>
      </c>
      <c r="D61" s="1" t="s">
        <v>7</v>
      </c>
      <c r="E61" s="1">
        <v>100</v>
      </c>
      <c r="F61" s="1">
        <v>0</v>
      </c>
      <c r="G61" s="16">
        <v>95.472499999999997</v>
      </c>
      <c r="H61" s="16">
        <f t="shared" si="1"/>
        <v>4.5275000000000034</v>
      </c>
      <c r="I61" s="15">
        <v>890.30878068160996</v>
      </c>
      <c r="J61" s="15">
        <v>622.27943104906001</v>
      </c>
      <c r="K61" s="1" t="s">
        <v>7</v>
      </c>
    </row>
    <row r="62" spans="1:11" x14ac:dyDescent="0.3">
      <c r="A62" s="2">
        <f t="shared" si="2"/>
        <v>44254</v>
      </c>
      <c r="B62" s="15">
        <v>125.1287090909091</v>
      </c>
      <c r="C62" s="15">
        <v>380.10117948717948</v>
      </c>
      <c r="D62" s="1" t="s">
        <v>7</v>
      </c>
      <c r="E62" s="1">
        <v>100</v>
      </c>
      <c r="F62" s="1">
        <v>0</v>
      </c>
      <c r="G62" s="16">
        <v>98.96</v>
      </c>
      <c r="H62" s="16">
        <f t="shared" si="1"/>
        <v>1.0400000000000063</v>
      </c>
      <c r="I62" s="15">
        <v>436.35055695965002</v>
      </c>
      <c r="J62" s="15">
        <v>262.14433289379002</v>
      </c>
      <c r="K62" s="1" t="s">
        <v>7</v>
      </c>
    </row>
    <row r="63" spans="1:11" x14ac:dyDescent="0.3">
      <c r="A63" s="2">
        <f t="shared" si="2"/>
        <v>44255</v>
      </c>
      <c r="B63" s="15">
        <v>138.9560848017621</v>
      </c>
      <c r="C63" s="15">
        <v>437.59381939799329</v>
      </c>
      <c r="D63" s="1" t="s">
        <v>7</v>
      </c>
      <c r="E63" s="1">
        <v>100</v>
      </c>
      <c r="F63" s="1">
        <v>0</v>
      </c>
      <c r="G63" s="16">
        <v>100</v>
      </c>
      <c r="H63" s="16">
        <f t="shared" si="1"/>
        <v>0</v>
      </c>
      <c r="I63" s="15">
        <v>354.01124144672002</v>
      </c>
      <c r="J63" s="15">
        <v>333.10837431586998</v>
      </c>
      <c r="K63" s="1" t="s">
        <v>7</v>
      </c>
    </row>
    <row r="64" spans="1:11" x14ac:dyDescent="0.3">
      <c r="A64" s="2">
        <f t="shared" si="2"/>
        <v>44256</v>
      </c>
      <c r="B64" s="15">
        <v>129.48954009077158</v>
      </c>
      <c r="C64" s="15">
        <v>398.65234466019416</v>
      </c>
      <c r="D64" s="1" t="s">
        <v>7</v>
      </c>
      <c r="E64" s="1">
        <v>100</v>
      </c>
      <c r="F64" s="1">
        <v>0</v>
      </c>
      <c r="G64" s="16">
        <v>100</v>
      </c>
      <c r="H64" s="16">
        <f t="shared" si="1"/>
        <v>0</v>
      </c>
      <c r="I64" s="15">
        <v>485.84843335724997</v>
      </c>
      <c r="J64" s="15">
        <v>104.94298953377999</v>
      </c>
      <c r="K64" s="1" t="s">
        <v>7</v>
      </c>
    </row>
    <row r="65" spans="1:11" x14ac:dyDescent="0.3">
      <c r="A65" s="2">
        <f t="shared" si="2"/>
        <v>44257</v>
      </c>
      <c r="B65" s="15">
        <v>93.754343127962088</v>
      </c>
      <c r="C65" s="15">
        <v>1386.6939800664452</v>
      </c>
      <c r="D65" s="1" t="s">
        <v>7</v>
      </c>
      <c r="E65" s="1">
        <v>100</v>
      </c>
      <c r="F65" s="1">
        <v>0</v>
      </c>
      <c r="G65" s="16">
        <v>99.655000000000001</v>
      </c>
      <c r="H65" s="16">
        <f t="shared" si="1"/>
        <v>0.34499999999999886</v>
      </c>
      <c r="I65" s="15">
        <v>473.03719458792</v>
      </c>
      <c r="J65" s="15">
        <v>267.06562646981001</v>
      </c>
      <c r="K65" s="1" t="s">
        <v>7</v>
      </c>
    </row>
    <row r="66" spans="1:11" x14ac:dyDescent="0.3">
      <c r="A66" s="2">
        <f t="shared" si="2"/>
        <v>44258</v>
      </c>
      <c r="B66" s="15">
        <v>109.67326732673267</v>
      </c>
      <c r="C66" s="15">
        <v>690.89356661562022</v>
      </c>
      <c r="D66" s="1" t="s">
        <v>7</v>
      </c>
      <c r="E66" s="1">
        <v>100</v>
      </c>
      <c r="F66" s="1">
        <v>0</v>
      </c>
      <c r="G66" s="16">
        <v>99.165000000000006</v>
      </c>
      <c r="H66" s="16">
        <f t="shared" si="1"/>
        <v>0.83499999999999375</v>
      </c>
      <c r="I66" s="15">
        <v>474.27284422413999</v>
      </c>
      <c r="J66" s="15">
        <v>315.94617026000998</v>
      </c>
      <c r="K66" s="1" t="s">
        <v>7</v>
      </c>
    </row>
    <row r="67" spans="1:11" x14ac:dyDescent="0.3">
      <c r="A67" s="2">
        <f t="shared" si="2"/>
        <v>44259</v>
      </c>
      <c r="B67" s="15">
        <v>140.85557665903892</v>
      </c>
      <c r="C67" s="15">
        <v>657.89103403565639</v>
      </c>
      <c r="D67" s="1" t="s">
        <v>7</v>
      </c>
      <c r="E67" s="1">
        <v>100</v>
      </c>
      <c r="F67" s="1">
        <v>0</v>
      </c>
      <c r="G67" s="16">
        <v>100</v>
      </c>
      <c r="H67" s="16">
        <f t="shared" si="1"/>
        <v>0</v>
      </c>
      <c r="I67" s="15">
        <v>379.13625770559997</v>
      </c>
      <c r="J67" s="15">
        <v>234.27527925058999</v>
      </c>
      <c r="K67" s="1" t="s">
        <v>7</v>
      </c>
    </row>
    <row r="68" spans="1:11" x14ac:dyDescent="0.3">
      <c r="A68" s="2">
        <f t="shared" si="2"/>
        <v>44260</v>
      </c>
      <c r="B68" s="15">
        <v>109.16996999999999</v>
      </c>
      <c r="C68" s="15">
        <v>844.35560264900664</v>
      </c>
      <c r="D68" s="1" t="s">
        <v>7</v>
      </c>
      <c r="E68" s="1">
        <v>100</v>
      </c>
      <c r="F68" s="1">
        <v>0</v>
      </c>
      <c r="G68" s="16">
        <v>97.357500000000002</v>
      </c>
      <c r="H68" s="16">
        <f t="shared" si="1"/>
        <v>2.6424999999999983</v>
      </c>
      <c r="I68" s="15">
        <v>378.83907796662999</v>
      </c>
      <c r="J68" s="15">
        <v>243.73085019087</v>
      </c>
      <c r="K68" s="1" t="s">
        <v>7</v>
      </c>
    </row>
    <row r="69" spans="1:11" x14ac:dyDescent="0.3">
      <c r="A69" s="2">
        <f t="shared" si="2"/>
        <v>44261</v>
      </c>
      <c r="B69" s="15">
        <v>106.301</v>
      </c>
      <c r="C69" s="15">
        <v>884.12345652173906</v>
      </c>
      <c r="D69" s="1" t="s">
        <v>7</v>
      </c>
      <c r="E69" s="1">
        <v>100</v>
      </c>
      <c r="F69" s="1">
        <v>0</v>
      </c>
      <c r="G69" s="16">
        <v>98.210000000000008</v>
      </c>
      <c r="H69" s="16">
        <f t="shared" si="1"/>
        <v>1.789999999999992</v>
      </c>
      <c r="I69" s="15">
        <v>327.14034737472002</v>
      </c>
      <c r="J69" s="15">
        <v>170.67645850948</v>
      </c>
      <c r="K69" s="1" t="s">
        <v>7</v>
      </c>
    </row>
    <row r="70" spans="1:11" x14ac:dyDescent="0.3">
      <c r="A70" s="2">
        <f t="shared" si="2"/>
        <v>44262</v>
      </c>
      <c r="B70" s="15">
        <v>114.864</v>
      </c>
      <c r="C70" s="15">
        <v>984.21818210361062</v>
      </c>
      <c r="D70" s="1" t="s">
        <v>7</v>
      </c>
      <c r="E70" s="1">
        <v>100</v>
      </c>
      <c r="F70" s="1">
        <v>0</v>
      </c>
      <c r="G70" s="16">
        <v>98.105000000000004</v>
      </c>
      <c r="H70" s="16">
        <f t="shared" ref="H70:H94" si="3">100-G70</f>
        <v>1.894999999999996</v>
      </c>
      <c r="I70" s="15">
        <v>322.80284786932998</v>
      </c>
      <c r="J70" s="15">
        <v>320.99232854057999</v>
      </c>
      <c r="K70" s="1" t="s">
        <v>7</v>
      </c>
    </row>
    <row r="71" spans="1:11" x14ac:dyDescent="0.3">
      <c r="A71" s="2">
        <f t="shared" ref="A71:A94" si="4">A70+1</f>
        <v>44263</v>
      </c>
      <c r="B71" s="15">
        <v>115.88389709762534</v>
      </c>
      <c r="C71" s="15">
        <v>939.10953055141567</v>
      </c>
      <c r="D71" s="1" t="s">
        <v>7</v>
      </c>
      <c r="E71" s="1">
        <v>100</v>
      </c>
      <c r="F71" s="1">
        <v>0</v>
      </c>
      <c r="G71" s="16">
        <v>93.09</v>
      </c>
      <c r="H71" s="16">
        <f t="shared" si="3"/>
        <v>6.9099999999999966</v>
      </c>
      <c r="I71" s="15">
        <v>380.85039984041998</v>
      </c>
      <c r="J71" s="15">
        <v>80.48367464335</v>
      </c>
      <c r="K71" s="1" t="s">
        <v>7</v>
      </c>
    </row>
    <row r="72" spans="1:11" x14ac:dyDescent="0.3">
      <c r="A72" s="2">
        <f t="shared" si="4"/>
        <v>44264</v>
      </c>
      <c r="B72" s="15">
        <v>115.74853757225434</v>
      </c>
      <c r="C72" s="15">
        <v>803.61677628032351</v>
      </c>
      <c r="D72" s="1" t="s">
        <v>7</v>
      </c>
      <c r="E72" s="1">
        <v>100</v>
      </c>
      <c r="F72" s="1">
        <v>0</v>
      </c>
      <c r="G72" s="16">
        <v>99.96</v>
      </c>
      <c r="H72" s="16">
        <f t="shared" si="3"/>
        <v>4.0000000000006253E-2</v>
      </c>
      <c r="I72" s="15">
        <v>390.69631188391998</v>
      </c>
      <c r="J72" s="15">
        <v>140.86661324312001</v>
      </c>
      <c r="K72" s="1" t="s">
        <v>7</v>
      </c>
    </row>
    <row r="73" spans="1:11" x14ac:dyDescent="0.3">
      <c r="A73" s="2">
        <f t="shared" si="4"/>
        <v>44265</v>
      </c>
      <c r="B73" s="15">
        <v>129.9751552795031</v>
      </c>
      <c r="C73" s="15">
        <v>907.19627636849123</v>
      </c>
      <c r="D73" s="1" t="s">
        <v>7</v>
      </c>
      <c r="E73" s="1">
        <v>100</v>
      </c>
      <c r="F73" s="1">
        <v>0</v>
      </c>
      <c r="G73" s="16">
        <v>100</v>
      </c>
      <c r="H73" s="16">
        <f t="shared" si="3"/>
        <v>0</v>
      </c>
      <c r="I73" s="15">
        <v>419.27557231820998</v>
      </c>
      <c r="J73" s="15">
        <v>344.04541888034998</v>
      </c>
      <c r="K73" s="1" t="s">
        <v>7</v>
      </c>
    </row>
    <row r="74" spans="1:11" x14ac:dyDescent="0.3">
      <c r="A74" s="2">
        <f t="shared" si="4"/>
        <v>44266</v>
      </c>
      <c r="B74" s="15">
        <v>153.68881437125748</v>
      </c>
      <c r="C74" s="15">
        <v>441.27054716981132</v>
      </c>
      <c r="D74" s="1" t="s">
        <v>7</v>
      </c>
      <c r="E74" s="1">
        <v>100</v>
      </c>
      <c r="F74" s="1">
        <v>0</v>
      </c>
      <c r="G74" s="16">
        <v>100</v>
      </c>
      <c r="H74" s="16">
        <f t="shared" si="3"/>
        <v>0</v>
      </c>
      <c r="I74" s="15">
        <v>367.94021772306002</v>
      </c>
      <c r="J74" s="15">
        <v>234.05139703606</v>
      </c>
      <c r="K74" s="1" t="s">
        <v>7</v>
      </c>
    </row>
    <row r="75" spans="1:11" x14ac:dyDescent="0.3">
      <c r="A75" s="2">
        <f t="shared" si="4"/>
        <v>44267</v>
      </c>
      <c r="B75" s="15">
        <v>143.81250892857142</v>
      </c>
      <c r="C75" s="15">
        <v>486.31218158567782</v>
      </c>
      <c r="D75" s="1" t="s">
        <v>7</v>
      </c>
      <c r="E75" s="1">
        <v>100</v>
      </c>
      <c r="F75" s="1">
        <v>0</v>
      </c>
      <c r="G75" s="16">
        <v>100</v>
      </c>
      <c r="H75" s="16">
        <f t="shared" si="3"/>
        <v>0</v>
      </c>
      <c r="I75" s="15">
        <v>379.23579293197997</v>
      </c>
      <c r="J75" s="15">
        <v>260.17749544889</v>
      </c>
      <c r="K75" s="1" t="s">
        <v>7</v>
      </c>
    </row>
    <row r="76" spans="1:11" x14ac:dyDescent="0.3">
      <c r="A76" s="2">
        <f t="shared" si="4"/>
        <v>44268</v>
      </c>
      <c r="B76" s="15">
        <v>140.76285087719299</v>
      </c>
      <c r="C76" s="15">
        <v>470.79905925925925</v>
      </c>
      <c r="D76" s="1" t="s">
        <v>7</v>
      </c>
      <c r="E76" s="1">
        <v>100</v>
      </c>
      <c r="F76" s="1">
        <v>0</v>
      </c>
      <c r="G76" s="16">
        <v>99.96</v>
      </c>
      <c r="H76" s="16">
        <f t="shared" si="3"/>
        <v>4.0000000000006253E-2</v>
      </c>
      <c r="I76" s="15">
        <v>311.19287364707998</v>
      </c>
      <c r="J76" s="15">
        <v>228.08295626380999</v>
      </c>
      <c r="K76" s="1" t="s">
        <v>7</v>
      </c>
    </row>
    <row r="77" spans="1:11" x14ac:dyDescent="0.3">
      <c r="A77" s="2">
        <f t="shared" si="4"/>
        <v>44269</v>
      </c>
      <c r="B77" s="15">
        <v>256.16152307692306</v>
      </c>
      <c r="C77" s="15">
        <v>684.63819486404827</v>
      </c>
      <c r="D77" s="1" t="s">
        <v>7</v>
      </c>
      <c r="E77" s="1">
        <v>100</v>
      </c>
      <c r="F77" s="1">
        <v>0</v>
      </c>
      <c r="G77" s="16">
        <v>99.96</v>
      </c>
      <c r="H77" s="16">
        <f t="shared" si="3"/>
        <v>4.0000000000006253E-2</v>
      </c>
      <c r="I77" s="15">
        <v>360.47399702822997</v>
      </c>
      <c r="J77" s="15">
        <v>313.24151682786999</v>
      </c>
      <c r="K77" s="1" t="s">
        <v>7</v>
      </c>
    </row>
    <row r="78" spans="1:11" x14ac:dyDescent="0.3">
      <c r="A78" s="2">
        <f t="shared" si="4"/>
        <v>44270</v>
      </c>
      <c r="B78" s="15">
        <v>418.0658871391077</v>
      </c>
      <c r="C78" s="15">
        <v>612.55714018691594</v>
      </c>
      <c r="D78" s="1" t="s">
        <v>7</v>
      </c>
      <c r="E78" s="1">
        <v>100</v>
      </c>
      <c r="F78" s="1">
        <v>0</v>
      </c>
      <c r="G78" s="16">
        <v>99.96</v>
      </c>
      <c r="H78" s="16">
        <f t="shared" si="3"/>
        <v>4.0000000000006253E-2</v>
      </c>
      <c r="I78" s="15">
        <v>398.00761040382002</v>
      </c>
      <c r="J78" s="15">
        <v>174.51488765514</v>
      </c>
      <c r="K78" s="1" t="s">
        <v>7</v>
      </c>
    </row>
    <row r="79" spans="1:11" x14ac:dyDescent="0.3">
      <c r="A79" s="2">
        <f t="shared" si="4"/>
        <v>44271</v>
      </c>
      <c r="B79" s="15">
        <v>640.77909870129872</v>
      </c>
      <c r="C79" s="15">
        <v>1125.3917563930013</v>
      </c>
      <c r="D79" s="1" t="s">
        <v>7</v>
      </c>
      <c r="E79" s="1">
        <v>100</v>
      </c>
      <c r="F79" s="1">
        <v>0</v>
      </c>
      <c r="G79" s="16">
        <v>98.06</v>
      </c>
      <c r="H79" s="16">
        <f t="shared" si="3"/>
        <v>1.9399999999999977</v>
      </c>
      <c r="I79" s="15">
        <v>362.40826594040999</v>
      </c>
      <c r="J79" s="15">
        <v>267.68056570415001</v>
      </c>
      <c r="K79" s="1" t="s">
        <v>7</v>
      </c>
    </row>
    <row r="80" spans="1:11" x14ac:dyDescent="0.3">
      <c r="A80" s="2">
        <f t="shared" si="4"/>
        <v>44272</v>
      </c>
      <c r="B80" s="15">
        <v>431.77746153846158</v>
      </c>
      <c r="C80" s="15">
        <v>648.87676987447696</v>
      </c>
      <c r="D80" s="1" t="s">
        <v>7</v>
      </c>
      <c r="E80" s="1">
        <v>100</v>
      </c>
      <c r="F80" s="1">
        <v>0</v>
      </c>
      <c r="G80" s="16">
        <v>97.332499999999996</v>
      </c>
      <c r="H80" s="16">
        <f t="shared" si="3"/>
        <v>2.667500000000004</v>
      </c>
      <c r="I80" s="15">
        <v>357.73237183370998</v>
      </c>
      <c r="J80" s="15">
        <v>236.60184953238999</v>
      </c>
      <c r="K80" s="1" t="s">
        <v>7</v>
      </c>
    </row>
    <row r="81" spans="1:11" x14ac:dyDescent="0.3">
      <c r="A81" s="2">
        <f t="shared" si="4"/>
        <v>44273</v>
      </c>
      <c r="B81" s="15">
        <v>501.38013223140501</v>
      </c>
      <c r="C81" s="15">
        <v>749.29296069868985</v>
      </c>
      <c r="D81" s="1" t="s">
        <v>7</v>
      </c>
      <c r="E81" s="1">
        <v>100</v>
      </c>
      <c r="F81" s="1">
        <v>0</v>
      </c>
      <c r="G81" s="16">
        <v>98.405000000000001</v>
      </c>
      <c r="H81" s="16">
        <f t="shared" si="3"/>
        <v>1.5949999999999989</v>
      </c>
      <c r="I81" s="15">
        <v>361.89658784403002</v>
      </c>
      <c r="J81" s="15">
        <v>251.30716395482</v>
      </c>
      <c r="K81" s="1" t="s">
        <v>7</v>
      </c>
    </row>
    <row r="82" spans="1:11" x14ac:dyDescent="0.3">
      <c r="A82" s="2">
        <f t="shared" si="4"/>
        <v>44274</v>
      </c>
      <c r="B82" s="15">
        <v>832.81645333333324</v>
      </c>
      <c r="C82" s="15">
        <v>1101.419588509317</v>
      </c>
      <c r="D82" s="1" t="s">
        <v>7</v>
      </c>
      <c r="E82" s="1">
        <v>100</v>
      </c>
      <c r="F82" s="1">
        <v>0</v>
      </c>
      <c r="G82" s="16">
        <v>98.074999999999989</v>
      </c>
      <c r="H82" s="16">
        <f t="shared" si="3"/>
        <v>1.9250000000000114</v>
      </c>
      <c r="I82" s="15">
        <v>374.46789702233002</v>
      </c>
      <c r="J82" s="15">
        <v>139.06089129711</v>
      </c>
      <c r="K82" s="1" t="s">
        <v>7</v>
      </c>
    </row>
    <row r="83" spans="1:11" x14ac:dyDescent="0.3">
      <c r="A83" s="2">
        <f t="shared" si="4"/>
        <v>44275</v>
      </c>
      <c r="B83" s="15">
        <v>188.07440202702702</v>
      </c>
      <c r="C83" s="15">
        <v>697.49509589041099</v>
      </c>
      <c r="D83" s="1" t="s">
        <v>7</v>
      </c>
      <c r="E83" s="1">
        <v>100</v>
      </c>
      <c r="F83" s="1">
        <v>0</v>
      </c>
      <c r="G83" s="16">
        <v>99.96</v>
      </c>
      <c r="H83" s="16">
        <f t="shared" si="3"/>
        <v>4.0000000000006253E-2</v>
      </c>
      <c r="I83" s="15">
        <v>484.13243967827998</v>
      </c>
      <c r="J83" s="15">
        <v>84.144919849760001</v>
      </c>
      <c r="K83" s="1" t="s">
        <v>7</v>
      </c>
    </row>
    <row r="84" spans="1:11" x14ac:dyDescent="0.3">
      <c r="A84" s="2">
        <f t="shared" si="4"/>
        <v>44276</v>
      </c>
      <c r="B84" s="15">
        <v>401.22070903010035</v>
      </c>
      <c r="C84" s="15">
        <v>1575.8034887218046</v>
      </c>
      <c r="D84" s="1" t="s">
        <v>7</v>
      </c>
      <c r="E84" s="1">
        <v>100</v>
      </c>
      <c r="F84" s="1">
        <v>0</v>
      </c>
      <c r="G84" s="16">
        <v>99.022499999999994</v>
      </c>
      <c r="H84" s="16">
        <f t="shared" si="3"/>
        <v>0.97750000000000625</v>
      </c>
      <c r="I84" s="15">
        <v>407.64162838871999</v>
      </c>
      <c r="J84" s="15">
        <v>617.02378933349996</v>
      </c>
      <c r="K84" s="1" t="s">
        <v>7</v>
      </c>
    </row>
    <row r="85" spans="1:11" x14ac:dyDescent="0.3">
      <c r="A85" s="2">
        <f t="shared" si="4"/>
        <v>44277</v>
      </c>
      <c r="B85" s="15">
        <v>429.91277181208051</v>
      </c>
      <c r="C85" s="15">
        <v>477.42650071942455</v>
      </c>
      <c r="D85" s="1" t="s">
        <v>7</v>
      </c>
      <c r="E85" s="1">
        <v>100</v>
      </c>
      <c r="F85" s="1">
        <v>0</v>
      </c>
      <c r="G85" s="16">
        <v>100</v>
      </c>
      <c r="H85" s="16">
        <f t="shared" si="3"/>
        <v>0</v>
      </c>
      <c r="I85" s="15">
        <v>370.18768270866002</v>
      </c>
      <c r="J85" s="15">
        <v>151.21766833333999</v>
      </c>
      <c r="K85" s="1" t="s">
        <v>7</v>
      </c>
    </row>
    <row r="86" spans="1:11" x14ac:dyDescent="0.3">
      <c r="A86" s="2">
        <f t="shared" si="4"/>
        <v>44278</v>
      </c>
      <c r="B86" s="15">
        <v>432.69930420711972</v>
      </c>
      <c r="C86" s="15">
        <v>463.2204901685393</v>
      </c>
      <c r="D86" s="1" t="s">
        <v>7</v>
      </c>
      <c r="E86" s="1">
        <v>100</v>
      </c>
      <c r="F86" s="1">
        <v>0</v>
      </c>
      <c r="G86" s="16">
        <v>97.907499999999999</v>
      </c>
      <c r="H86" s="16">
        <f t="shared" si="3"/>
        <v>2.0925000000000011</v>
      </c>
      <c r="I86" s="15">
        <v>359.74874322082002</v>
      </c>
      <c r="J86" s="15">
        <v>274.70906207783003</v>
      </c>
      <c r="K86" s="1" t="s">
        <v>7</v>
      </c>
    </row>
    <row r="87" spans="1:11" x14ac:dyDescent="0.3">
      <c r="A87" s="2">
        <f t="shared" si="4"/>
        <v>44279</v>
      </c>
      <c r="B87" s="15">
        <v>457.96789808917202</v>
      </c>
      <c r="C87" s="15">
        <v>377.05084319526628</v>
      </c>
      <c r="D87" s="1" t="s">
        <v>7</v>
      </c>
      <c r="E87" s="1">
        <v>100</v>
      </c>
      <c r="F87" s="1">
        <v>0</v>
      </c>
      <c r="G87" s="16">
        <v>98.747500000000002</v>
      </c>
      <c r="H87" s="16">
        <f t="shared" si="3"/>
        <v>1.2524999999999977</v>
      </c>
      <c r="I87" s="15">
        <v>353.88624598114001</v>
      </c>
      <c r="J87" s="15">
        <v>157.23652350962001</v>
      </c>
      <c r="K87" s="1" t="s">
        <v>7</v>
      </c>
    </row>
    <row r="88" spans="1:11" x14ac:dyDescent="0.3">
      <c r="A88" s="2">
        <f t="shared" si="4"/>
        <v>44280</v>
      </c>
      <c r="B88" s="15">
        <v>425.78091919191922</v>
      </c>
      <c r="C88" s="15">
        <v>658.38488676470593</v>
      </c>
      <c r="D88" s="1" t="s">
        <v>7</v>
      </c>
      <c r="E88" s="1">
        <v>100</v>
      </c>
      <c r="F88" s="1">
        <v>0</v>
      </c>
      <c r="G88" s="16">
        <v>93.462499999999991</v>
      </c>
      <c r="H88" s="16">
        <f t="shared" si="3"/>
        <v>6.5375000000000085</v>
      </c>
      <c r="I88" s="15">
        <v>346.12013668406001</v>
      </c>
      <c r="J88" s="15">
        <v>176.73539581974001</v>
      </c>
      <c r="K88" s="1" t="s">
        <v>7</v>
      </c>
    </row>
    <row r="89" spans="1:11" x14ac:dyDescent="0.3">
      <c r="A89" s="2">
        <f t="shared" si="4"/>
        <v>44281</v>
      </c>
      <c r="B89" s="15">
        <v>444.23649999999998</v>
      </c>
      <c r="C89" s="15">
        <v>347.67936603221079</v>
      </c>
      <c r="D89" s="1" t="s">
        <v>7</v>
      </c>
      <c r="E89" s="1">
        <v>100</v>
      </c>
      <c r="F89" s="1">
        <v>0</v>
      </c>
      <c r="G89" s="16">
        <v>97.43</v>
      </c>
      <c r="H89" s="16">
        <f t="shared" si="3"/>
        <v>2.5699999999999932</v>
      </c>
      <c r="I89" s="15">
        <v>376.84440421847</v>
      </c>
      <c r="J89" s="15">
        <v>231.78035638810999</v>
      </c>
      <c r="K89" s="1" t="s">
        <v>7</v>
      </c>
    </row>
    <row r="90" spans="1:11" x14ac:dyDescent="0.3">
      <c r="A90" s="2">
        <f t="shared" si="4"/>
        <v>44282</v>
      </c>
      <c r="B90" s="15">
        <v>373.89661379310348</v>
      </c>
      <c r="C90" s="15">
        <v>446.61608936825888</v>
      </c>
      <c r="D90" s="1" t="s">
        <v>7</v>
      </c>
      <c r="E90" s="1">
        <v>100</v>
      </c>
      <c r="F90" s="1">
        <v>0</v>
      </c>
      <c r="G90" s="16">
        <v>99.275000000000006</v>
      </c>
      <c r="H90" s="16">
        <f t="shared" si="3"/>
        <v>0.72499999999999432</v>
      </c>
      <c r="I90" s="15">
        <v>361.87672531871999</v>
      </c>
      <c r="J90" s="15">
        <v>186.08882700808999</v>
      </c>
      <c r="K90" s="1" t="s">
        <v>7</v>
      </c>
    </row>
    <row r="91" spans="1:11" x14ac:dyDescent="0.3">
      <c r="A91" s="2">
        <f t="shared" si="4"/>
        <v>44283</v>
      </c>
      <c r="B91" s="15">
        <v>394.71644363636364</v>
      </c>
      <c r="C91" s="15">
        <v>510.89331839258114</v>
      </c>
      <c r="D91" s="1" t="s">
        <v>7</v>
      </c>
      <c r="E91" s="1">
        <v>100</v>
      </c>
      <c r="F91" s="1">
        <v>0</v>
      </c>
      <c r="G91" s="16">
        <v>92.88</v>
      </c>
      <c r="H91" s="16">
        <f t="shared" si="3"/>
        <v>7.1200000000000045</v>
      </c>
      <c r="I91" s="15">
        <v>326.41893169462998</v>
      </c>
      <c r="J91" s="15">
        <v>297.90828778005999</v>
      </c>
      <c r="K91" s="1" t="s">
        <v>7</v>
      </c>
    </row>
    <row r="92" spans="1:11" x14ac:dyDescent="0.3">
      <c r="A92" s="2">
        <f t="shared" si="4"/>
        <v>44284</v>
      </c>
      <c r="B92" s="15">
        <v>618.52941176470586</v>
      </c>
      <c r="C92" s="15">
        <v>389.40366008462627</v>
      </c>
      <c r="D92" s="1" t="s">
        <v>7</v>
      </c>
      <c r="E92" s="1">
        <v>100</v>
      </c>
      <c r="F92" s="1">
        <v>0</v>
      </c>
      <c r="G92" s="16">
        <v>99.837500000000006</v>
      </c>
      <c r="H92" s="16">
        <f t="shared" si="3"/>
        <v>0.16249999999999432</v>
      </c>
      <c r="I92" s="15">
        <v>405.37420628688</v>
      </c>
      <c r="J92" s="15">
        <v>166.50781731503</v>
      </c>
      <c r="K92" s="1" t="s">
        <v>7</v>
      </c>
    </row>
    <row r="93" spans="1:11" x14ac:dyDescent="0.3">
      <c r="A93" s="2">
        <f t="shared" si="4"/>
        <v>44285</v>
      </c>
      <c r="B93" s="15">
        <v>811.26758598726121</v>
      </c>
      <c r="C93" s="15">
        <v>2439.1470026917896</v>
      </c>
      <c r="D93" s="1" t="s">
        <v>7</v>
      </c>
      <c r="E93" s="1">
        <v>100</v>
      </c>
      <c r="F93" s="1">
        <v>0</v>
      </c>
      <c r="G93" s="16">
        <v>85.417500000000004</v>
      </c>
      <c r="H93" s="16">
        <f t="shared" si="3"/>
        <v>14.582499999999996</v>
      </c>
      <c r="I93" s="15">
        <v>401.77985571841998</v>
      </c>
      <c r="J93" s="15">
        <v>358.25202938618003</v>
      </c>
      <c r="K93" s="1" t="s">
        <v>7</v>
      </c>
    </row>
    <row r="94" spans="1:11" x14ac:dyDescent="0.3">
      <c r="A94" s="2">
        <f t="shared" si="4"/>
        <v>44286</v>
      </c>
      <c r="B94" s="15">
        <v>462.02749999999997</v>
      </c>
      <c r="C94" s="15">
        <v>344.85882076813652</v>
      </c>
      <c r="D94" s="1" t="s">
        <v>7</v>
      </c>
      <c r="E94" s="1">
        <v>100</v>
      </c>
      <c r="F94" s="1">
        <v>0</v>
      </c>
      <c r="G94" s="16">
        <v>99.96</v>
      </c>
      <c r="H94" s="16">
        <f t="shared" si="3"/>
        <v>4.0000000000006253E-2</v>
      </c>
      <c r="I94" s="15">
        <v>622.61301063916005</v>
      </c>
      <c r="J94" s="15">
        <v>186.71351656809</v>
      </c>
      <c r="K94" s="1" t="s">
        <v>7</v>
      </c>
    </row>
    <row r="95" spans="1:11" x14ac:dyDescent="0.3">
      <c r="A95" s="1" t="s">
        <v>1</v>
      </c>
      <c r="B95" s="1" t="s">
        <v>7</v>
      </c>
      <c r="C95" s="1" t="s">
        <v>7</v>
      </c>
      <c r="D95" s="1" t="s">
        <v>7</v>
      </c>
      <c r="E95" s="1"/>
      <c r="F95" s="1" t="s">
        <v>7</v>
      </c>
      <c r="G95" s="1" t="s">
        <v>7</v>
      </c>
      <c r="H95" s="1" t="s">
        <v>7</v>
      </c>
      <c r="I95" s="1" t="s">
        <v>7</v>
      </c>
      <c r="J95" s="1" t="s">
        <v>7</v>
      </c>
      <c r="K95" s="1" t="s">
        <v>7</v>
      </c>
    </row>
    <row r="96" spans="1:11" ht="28.8" x14ac:dyDescent="0.3">
      <c r="A96" s="4" t="s">
        <v>2</v>
      </c>
      <c r="B96" s="1" t="s">
        <v>7</v>
      </c>
      <c r="C96" s="1" t="s">
        <v>7</v>
      </c>
      <c r="D96" s="1" t="s">
        <v>7</v>
      </c>
      <c r="E96" s="1" t="s">
        <v>7</v>
      </c>
      <c r="F96" s="1" t="s">
        <v>7</v>
      </c>
      <c r="G96" s="1" t="s">
        <v>7</v>
      </c>
      <c r="H96" s="1" t="s">
        <v>7</v>
      </c>
      <c r="I96" s="1" t="s">
        <v>7</v>
      </c>
      <c r="J96" s="1" t="s">
        <v>7</v>
      </c>
      <c r="K96" s="1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 KPI per esenzione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Gorga, Francesca</dc:creator>
  <cp:lastModifiedBy>PASQUALE Coda</cp:lastModifiedBy>
  <cp:lastPrinted>2019-07-22T15:49:54Z</cp:lastPrinted>
  <dcterms:created xsi:type="dcterms:W3CDTF">2019-02-04T09:42:42Z</dcterms:created>
  <dcterms:modified xsi:type="dcterms:W3CDTF">2021-04-12T13:56:38Z</dcterms:modified>
</cp:coreProperties>
</file>